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Dw\Desktop\Новая папка (2)\"/>
    </mc:Choice>
  </mc:AlternateContent>
  <bookViews>
    <workbookView xWindow="0" yWindow="0" windowWidth="20730" windowHeight="11760"/>
  </bookViews>
  <sheets>
    <sheet name="ГОБМП" sheetId="3" r:id="rId1"/>
  </sheet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6" i="3"/>
  <c r="G23" i="3" l="1"/>
</calcChain>
</file>

<file path=xl/sharedStrings.xml><?xml version="1.0" encoding="utf-8"?>
<sst xmlns="http://schemas.openxmlformats.org/spreadsheetml/2006/main" count="60" uniqueCount="50">
  <si>
    <t>Лекарственная форма</t>
  </si>
  <si>
    <t>Ед изм.</t>
  </si>
  <si>
    <t xml:space="preserve">Количество </t>
  </si>
  <si>
    <t xml:space="preserve">Цена </t>
  </si>
  <si>
    <t>Сумма</t>
  </si>
  <si>
    <t>флакон</t>
  </si>
  <si>
    <t>ампула</t>
  </si>
  <si>
    <t>Аскорбиновая кислота</t>
  </si>
  <si>
    <t>драже</t>
  </si>
  <si>
    <t>Флуимуцил</t>
  </si>
  <si>
    <t>таблетки шипучие 600 мг</t>
  </si>
  <si>
    <t>таблетки шипучие</t>
  </si>
  <si>
    <t>таблетки</t>
  </si>
  <si>
    <t>Регидрон</t>
  </si>
  <si>
    <t>порошок для приготовления раствора для приема внутрь, 18,9 г</t>
  </si>
  <si>
    <t>порошок в саше</t>
  </si>
  <si>
    <t>Фармазолин®</t>
  </si>
  <si>
    <t>капли назальные 0,1% по 10 мл</t>
  </si>
  <si>
    <t xml:space="preserve">Санорин  спрей </t>
  </si>
  <si>
    <t>раствор0,01%- 10мл</t>
  </si>
  <si>
    <t>Парацетамол</t>
  </si>
  <si>
    <t>таблетки  0,5 мг</t>
  </si>
  <si>
    <t>раствор для инфузий 400мл</t>
  </si>
  <si>
    <t>Аллергопресс</t>
  </si>
  <si>
    <t>20 мг/ мл, раствор</t>
  </si>
  <si>
    <t>Адреналин-Здоровье</t>
  </si>
  <si>
    <t>раствор для инъекций 0,18 % 1 мл</t>
  </si>
  <si>
    <t>драже 0,25мг</t>
  </si>
  <si>
    <t>шт</t>
  </si>
  <si>
    <t>200 мл</t>
  </si>
  <si>
    <t>Новокаин  0,25 %</t>
  </si>
  <si>
    <t xml:space="preserve">Папаверин 2% </t>
  </si>
  <si>
    <t>раствор для инъекций 2% по 2 мл</t>
  </si>
  <si>
    <t>раствор 70% 50 мл во флаконе</t>
  </si>
  <si>
    <t>Медицинский спирт 70%</t>
  </si>
  <si>
    <t xml:space="preserve">Лотки медицинские </t>
  </si>
  <si>
    <t>Шприцы 5 мл</t>
  </si>
  <si>
    <t>Шприцы 10 мл</t>
  </si>
  <si>
    <t>Баночки под общий анализ мочи</t>
  </si>
  <si>
    <t>Bioject  Budget  5 мл  22Gx1 1/2 иньекц</t>
  </si>
  <si>
    <t>Bioject Budget  10 мл 3х-комп.с иглой 21Gx1 1/2</t>
  </si>
  <si>
    <t>Периферический катетер для в/в</t>
  </si>
  <si>
    <t>18G</t>
  </si>
  <si>
    <t>Наименование</t>
  </si>
  <si>
    <t>Раствор Рингера</t>
  </si>
  <si>
    <t>почкообразные</t>
  </si>
  <si>
    <t>№ п/п лота</t>
  </si>
  <si>
    <t>Итого:</t>
  </si>
  <si>
    <t>Приложение 1 к объявлению</t>
  </si>
  <si>
    <t xml:space="preserve">ГОБМП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</si>
</sst>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" fillId="0" borderId="0"/>
    <xf numFmtId="0" fontId="6" fillId="0" borderId="0" applyFill="0" applyProtection="0"/>
    <xf numFmtId="0" fontId="2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top" wrapText="1"/>
    </xf>
  </cellXfs>
  <cellStyles count="48">
    <cellStyle name="Normal 2" xfId="2"/>
    <cellStyle name="Обычный" xfId="0" builtinId="0"/>
    <cellStyle name="Обычный 12" xfId="28"/>
    <cellStyle name="Обычный 2" xfId="3"/>
    <cellStyle name="Обычный 2 2" xfId="4"/>
    <cellStyle name="Обычный 2 2 2" xfId="16"/>
    <cellStyle name="Обычный 2 2 2 2" xfId="24"/>
    <cellStyle name="Обычный 2 2 2 2 2" xfId="45"/>
    <cellStyle name="Обычный 2 2 2 3" xfId="37"/>
    <cellStyle name="Обычный 2 2 3" xfId="20"/>
    <cellStyle name="Обычный 2 2 3 2" xfId="41"/>
    <cellStyle name="Обычный 2 2 4" xfId="33"/>
    <cellStyle name="Обычный 2 3" xfId="5"/>
    <cellStyle name="Обычный 2 3 2" xfId="6"/>
    <cellStyle name="Обычный 2 3 3" xfId="17"/>
    <cellStyle name="Обычный 2 3 3 2" xfId="25"/>
    <cellStyle name="Обычный 2 3 3 2 2" xfId="46"/>
    <cellStyle name="Обычный 2 3 3 3" xfId="38"/>
    <cellStyle name="Обычный 2 3 4" xfId="21"/>
    <cellStyle name="Обычный 2 3 4 2" xfId="42"/>
    <cellStyle name="Обычный 2 3 5" xfId="34"/>
    <cellStyle name="Обычный 2 4" xfId="7"/>
    <cellStyle name="Обычный 2 4 2" xfId="18"/>
    <cellStyle name="Обычный 2 4 2 2" xfId="26"/>
    <cellStyle name="Обычный 2 4 2 2 2" xfId="47"/>
    <cellStyle name="Обычный 2 4 2 3" xfId="39"/>
    <cellStyle name="Обычный 2 4 3" xfId="22"/>
    <cellStyle name="Обычный 2 4 3 2" xfId="43"/>
    <cellStyle name="Обычный 2 4 4" xfId="35"/>
    <cellStyle name="Обычный 2 5" xfId="15"/>
    <cellStyle name="Обычный 2 5 2" xfId="23"/>
    <cellStyle name="Обычный 2 5 2 2" xfId="44"/>
    <cellStyle name="Обычный 2 5 3" xfId="36"/>
    <cellStyle name="Обычный 2 6" xfId="19"/>
    <cellStyle name="Обычный 2 6 2" xfId="40"/>
    <cellStyle name="Обычный 2 7" xfId="32"/>
    <cellStyle name="Обычный 3" xfId="8"/>
    <cellStyle name="Обычный 3 2" xfId="27"/>
    <cellStyle name="Обычный 4" xfId="9"/>
    <cellStyle name="Обычный 4 2" xfId="29"/>
    <cellStyle name="Обычный 5" xfId="10"/>
    <cellStyle name="Обычный 5 2" xfId="31"/>
    <cellStyle name="Обычный 6" xfId="11"/>
    <cellStyle name="Обычный 7" xfId="12"/>
    <cellStyle name="Обычный 8" xfId="13"/>
    <cellStyle name="Обычный 9" xfId="1"/>
    <cellStyle name="Стиль 1" xfId="30"/>
    <cellStyle name="Финансовый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A3" sqref="A3:G3"/>
    </sheetView>
  </sheetViews>
  <sheetFormatPr defaultColWidth="9.140625" defaultRowHeight="12.75" x14ac:dyDescent="0.25"/>
  <cols>
    <col min="1" max="1" width="6" style="2" customWidth="1"/>
    <col min="2" max="2" width="32.140625" style="17" customWidth="1"/>
    <col min="3" max="3" width="30" style="19" customWidth="1"/>
    <col min="4" max="4" width="11.5703125" style="2" customWidth="1"/>
    <col min="5" max="5" width="11.42578125" style="2" customWidth="1"/>
    <col min="6" max="6" width="11.5703125" style="15" customWidth="1"/>
    <col min="7" max="7" width="13.42578125" style="3" customWidth="1"/>
    <col min="8" max="16384" width="9.140625" style="2"/>
  </cols>
  <sheetData>
    <row r="1" spans="1:8" x14ac:dyDescent="0.2">
      <c r="A1" s="21" t="s">
        <v>48</v>
      </c>
      <c r="B1" s="21"/>
      <c r="C1" s="21"/>
      <c r="D1" s="21"/>
      <c r="E1" s="21"/>
      <c r="F1" s="21"/>
      <c r="G1" s="21"/>
    </row>
    <row r="3" spans="1:8" x14ac:dyDescent="0.25">
      <c r="A3" s="22" t="s">
        <v>49</v>
      </c>
      <c r="B3" s="22"/>
      <c r="C3" s="22"/>
      <c r="D3" s="22"/>
      <c r="E3" s="22"/>
      <c r="F3" s="22"/>
      <c r="G3" s="22"/>
      <c r="H3" s="10"/>
    </row>
    <row r="4" spans="1:8" x14ac:dyDescent="0.25">
      <c r="B4" s="18"/>
      <c r="C4" s="20"/>
      <c r="D4" s="9"/>
      <c r="E4" s="9"/>
    </row>
    <row r="5" spans="1:8" ht="41.25" customHeight="1" x14ac:dyDescent="0.25">
      <c r="A5" s="11" t="s">
        <v>46</v>
      </c>
      <c r="B5" s="11" t="s">
        <v>43</v>
      </c>
      <c r="C5" s="12" t="s">
        <v>0</v>
      </c>
      <c r="D5" s="11" t="s">
        <v>1</v>
      </c>
      <c r="E5" s="11" t="s">
        <v>2</v>
      </c>
      <c r="F5" s="11" t="s">
        <v>3</v>
      </c>
      <c r="G5" s="12" t="s">
        <v>4</v>
      </c>
    </row>
    <row r="6" spans="1:8" ht="20.25" customHeight="1" x14ac:dyDescent="0.25">
      <c r="A6" s="4">
        <v>1</v>
      </c>
      <c r="B6" s="1" t="s">
        <v>7</v>
      </c>
      <c r="C6" s="13" t="s">
        <v>27</v>
      </c>
      <c r="D6" s="4" t="s">
        <v>8</v>
      </c>
      <c r="E6" s="5">
        <v>1000</v>
      </c>
      <c r="F6" s="4">
        <v>19.18</v>
      </c>
      <c r="G6" s="5">
        <f>E6*F6</f>
        <v>19180</v>
      </c>
    </row>
    <row r="7" spans="1:8" ht="25.5" x14ac:dyDescent="0.25">
      <c r="A7" s="4">
        <v>2</v>
      </c>
      <c r="B7" s="1" t="s">
        <v>9</v>
      </c>
      <c r="C7" s="13" t="s">
        <v>10</v>
      </c>
      <c r="D7" s="4" t="s">
        <v>11</v>
      </c>
      <c r="E7" s="5">
        <v>500</v>
      </c>
      <c r="F7" s="4">
        <v>115.48</v>
      </c>
      <c r="G7" s="5">
        <f t="shared" ref="G7:G22" si="0">E7*F7</f>
        <v>57740</v>
      </c>
    </row>
    <row r="8" spans="1:8" ht="39" customHeight="1" x14ac:dyDescent="0.25">
      <c r="A8" s="4">
        <v>3</v>
      </c>
      <c r="B8" s="1" t="s">
        <v>13</v>
      </c>
      <c r="C8" s="13" t="s">
        <v>14</v>
      </c>
      <c r="D8" s="4" t="s">
        <v>15</v>
      </c>
      <c r="E8" s="5">
        <v>300</v>
      </c>
      <c r="F8" s="4">
        <v>167.22</v>
      </c>
      <c r="G8" s="5">
        <f t="shared" si="0"/>
        <v>50166</v>
      </c>
    </row>
    <row r="9" spans="1:8" ht="21.75" customHeight="1" x14ac:dyDescent="0.25">
      <c r="A9" s="4">
        <v>4</v>
      </c>
      <c r="B9" s="1" t="s">
        <v>16</v>
      </c>
      <c r="C9" s="13" t="s">
        <v>17</v>
      </c>
      <c r="D9" s="4" t="s">
        <v>5</v>
      </c>
      <c r="E9" s="5">
        <v>100</v>
      </c>
      <c r="F9" s="4">
        <v>264.39999999999998</v>
      </c>
      <c r="G9" s="5">
        <f t="shared" si="0"/>
        <v>26439.999999999996</v>
      </c>
    </row>
    <row r="10" spans="1:8" ht="21" customHeight="1" x14ac:dyDescent="0.25">
      <c r="A10" s="4">
        <v>5</v>
      </c>
      <c r="B10" s="1" t="s">
        <v>18</v>
      </c>
      <c r="C10" s="13" t="s">
        <v>19</v>
      </c>
      <c r="D10" s="4" t="s">
        <v>5</v>
      </c>
      <c r="E10" s="5">
        <v>100</v>
      </c>
      <c r="F10" s="4">
        <v>2082</v>
      </c>
      <c r="G10" s="5">
        <f t="shared" si="0"/>
        <v>208200</v>
      </c>
    </row>
    <row r="11" spans="1:8" ht="23.25" customHeight="1" x14ac:dyDescent="0.25">
      <c r="A11" s="4">
        <v>6</v>
      </c>
      <c r="B11" s="1" t="s">
        <v>20</v>
      </c>
      <c r="C11" s="13" t="s">
        <v>21</v>
      </c>
      <c r="D11" s="4" t="s">
        <v>12</v>
      </c>
      <c r="E11" s="5">
        <v>500</v>
      </c>
      <c r="F11" s="4">
        <v>7.5</v>
      </c>
      <c r="G11" s="5">
        <f t="shared" si="0"/>
        <v>3750</v>
      </c>
    </row>
    <row r="12" spans="1:8" ht="24.75" customHeight="1" x14ac:dyDescent="0.25">
      <c r="A12" s="4">
        <v>7</v>
      </c>
      <c r="B12" s="1" t="s">
        <v>44</v>
      </c>
      <c r="C12" s="13" t="s">
        <v>22</v>
      </c>
      <c r="D12" s="4" t="s">
        <v>5</v>
      </c>
      <c r="E12" s="5">
        <v>200</v>
      </c>
      <c r="F12" s="4">
        <v>400</v>
      </c>
      <c r="G12" s="5">
        <f t="shared" si="0"/>
        <v>80000</v>
      </c>
    </row>
    <row r="13" spans="1:8" ht="25.5" customHeight="1" x14ac:dyDescent="0.25">
      <c r="A13" s="4">
        <v>8</v>
      </c>
      <c r="B13" s="1" t="s">
        <v>23</v>
      </c>
      <c r="C13" s="13" t="s">
        <v>24</v>
      </c>
      <c r="D13" s="4" t="s">
        <v>6</v>
      </c>
      <c r="E13" s="5">
        <v>200</v>
      </c>
      <c r="F13" s="4">
        <v>75.64</v>
      </c>
      <c r="G13" s="5">
        <f t="shared" si="0"/>
        <v>15128</v>
      </c>
    </row>
    <row r="14" spans="1:8" ht="26.25" customHeight="1" x14ac:dyDescent="0.25">
      <c r="A14" s="4">
        <v>9</v>
      </c>
      <c r="B14" s="1" t="s">
        <v>25</v>
      </c>
      <c r="C14" s="13" t="s">
        <v>26</v>
      </c>
      <c r="D14" s="4" t="s">
        <v>6</v>
      </c>
      <c r="E14" s="5">
        <v>10</v>
      </c>
      <c r="F14" s="4">
        <v>86.1</v>
      </c>
      <c r="G14" s="5">
        <f t="shared" si="0"/>
        <v>861</v>
      </c>
    </row>
    <row r="15" spans="1:8" ht="19.899999999999999" customHeight="1" x14ac:dyDescent="0.25">
      <c r="A15" s="4">
        <v>10</v>
      </c>
      <c r="B15" s="1" t="s">
        <v>30</v>
      </c>
      <c r="C15" s="13" t="s">
        <v>29</v>
      </c>
      <c r="D15" s="4" t="s">
        <v>5</v>
      </c>
      <c r="E15" s="5">
        <v>50</v>
      </c>
      <c r="F15" s="4">
        <v>330</v>
      </c>
      <c r="G15" s="5">
        <f t="shared" si="0"/>
        <v>16500</v>
      </c>
    </row>
    <row r="16" spans="1:8" ht="24.6" customHeight="1" x14ac:dyDescent="0.25">
      <c r="A16" s="4">
        <v>11</v>
      </c>
      <c r="B16" s="1" t="s">
        <v>31</v>
      </c>
      <c r="C16" s="13" t="s">
        <v>32</v>
      </c>
      <c r="D16" s="4" t="s">
        <v>6</v>
      </c>
      <c r="E16" s="5">
        <v>100</v>
      </c>
      <c r="F16" s="4">
        <v>9.7100000000000009</v>
      </c>
      <c r="G16" s="5">
        <f t="shared" si="0"/>
        <v>971.00000000000011</v>
      </c>
    </row>
    <row r="17" spans="1:7" ht="32.25" customHeight="1" x14ac:dyDescent="0.25">
      <c r="A17" s="4">
        <v>12</v>
      </c>
      <c r="B17" s="1" t="s">
        <v>34</v>
      </c>
      <c r="C17" s="13" t="s">
        <v>33</v>
      </c>
      <c r="D17" s="4" t="s">
        <v>5</v>
      </c>
      <c r="E17" s="5">
        <v>100</v>
      </c>
      <c r="F17" s="4">
        <v>64.8</v>
      </c>
      <c r="G17" s="5">
        <f t="shared" si="0"/>
        <v>6480</v>
      </c>
    </row>
    <row r="18" spans="1:7" ht="33.75" customHeight="1" x14ac:dyDescent="0.25">
      <c r="A18" s="4">
        <v>13</v>
      </c>
      <c r="B18" s="1" t="s">
        <v>35</v>
      </c>
      <c r="C18" s="13" t="s">
        <v>45</v>
      </c>
      <c r="D18" s="4" t="s">
        <v>28</v>
      </c>
      <c r="E18" s="5">
        <v>10</v>
      </c>
      <c r="F18" s="4">
        <v>1600</v>
      </c>
      <c r="G18" s="5">
        <f t="shared" si="0"/>
        <v>16000</v>
      </c>
    </row>
    <row r="19" spans="1:7" ht="35.25" customHeight="1" x14ac:dyDescent="0.25">
      <c r="A19" s="4">
        <v>14</v>
      </c>
      <c r="B19" s="1" t="s">
        <v>36</v>
      </c>
      <c r="C19" s="13" t="s">
        <v>39</v>
      </c>
      <c r="D19" s="4" t="s">
        <v>28</v>
      </c>
      <c r="E19" s="5">
        <v>1000</v>
      </c>
      <c r="F19" s="4">
        <v>13.09</v>
      </c>
      <c r="G19" s="5">
        <f t="shared" si="0"/>
        <v>13090</v>
      </c>
    </row>
    <row r="20" spans="1:7" ht="34.5" customHeight="1" x14ac:dyDescent="0.25">
      <c r="A20" s="4">
        <v>15</v>
      </c>
      <c r="B20" s="1" t="s">
        <v>37</v>
      </c>
      <c r="C20" s="13" t="s">
        <v>40</v>
      </c>
      <c r="D20" s="4" t="s">
        <v>28</v>
      </c>
      <c r="E20" s="5">
        <v>2000</v>
      </c>
      <c r="F20" s="4">
        <v>18</v>
      </c>
      <c r="G20" s="5">
        <f t="shared" si="0"/>
        <v>36000</v>
      </c>
    </row>
    <row r="21" spans="1:7" ht="24.75" customHeight="1" x14ac:dyDescent="0.25">
      <c r="A21" s="4">
        <v>16</v>
      </c>
      <c r="B21" s="1" t="s">
        <v>41</v>
      </c>
      <c r="C21" s="13" t="s">
        <v>42</v>
      </c>
      <c r="D21" s="4" t="s">
        <v>28</v>
      </c>
      <c r="E21" s="5">
        <v>100</v>
      </c>
      <c r="F21" s="4">
        <v>125</v>
      </c>
      <c r="G21" s="5">
        <f t="shared" si="0"/>
        <v>12500</v>
      </c>
    </row>
    <row r="22" spans="1:7" ht="24" customHeight="1" x14ac:dyDescent="0.25">
      <c r="A22" s="4">
        <v>17</v>
      </c>
      <c r="B22" s="1" t="s">
        <v>38</v>
      </c>
      <c r="C22" s="13"/>
      <c r="D22" s="4" t="s">
        <v>28</v>
      </c>
      <c r="E22" s="5">
        <v>800</v>
      </c>
      <c r="F22" s="4">
        <v>29</v>
      </c>
      <c r="G22" s="5">
        <f t="shared" si="0"/>
        <v>23200</v>
      </c>
    </row>
    <row r="23" spans="1:7" ht="18.75" customHeight="1" x14ac:dyDescent="0.25">
      <c r="A23" s="6"/>
      <c r="B23" s="7" t="s">
        <v>47</v>
      </c>
      <c r="C23" s="16"/>
      <c r="D23" s="6"/>
      <c r="E23" s="14"/>
      <c r="F23" s="14"/>
      <c r="G23" s="8">
        <f>SUM(G6:G22)</f>
        <v>586206</v>
      </c>
    </row>
  </sheetData>
  <mergeCells count="2">
    <mergeCell ref="A1:G1"/>
    <mergeCell ref="A3:G3"/>
  </mergeCells>
  <pageMargins left="0.19685039370078741" right="0.19685039370078741" top="0.74803149606299213" bottom="0.74803149606299213" header="0.31496062992125984" footer="0.31496062992125984"/>
  <pageSetup paperSize="256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2020-06-26T06:16:15Z</cp:lastPrinted>
  <dcterms:created xsi:type="dcterms:W3CDTF">2020-03-30T09:42:27Z</dcterms:created>
  <dcterms:modified xsi:type="dcterms:W3CDTF">2020-06-23T10:38:50Z</dcterms:modified>
</cp:coreProperties>
</file>